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t\Desktop\"/>
    </mc:Choice>
  </mc:AlternateContent>
  <bookViews>
    <workbookView xWindow="0" yWindow="0" windowWidth="20490" windowHeight="7815"/>
  </bookViews>
  <sheets>
    <sheet name="Sheet1" sheetId="1" r:id="rId1"/>
    <sheet name="Sheet2" sheetId="2" r:id="rId2"/>
    <sheet name="Sheet3" sheetId="3" r:id="rId3"/>
  </sheets>
  <definedNames>
    <definedName name="EE">Sheet1!$B$11</definedName>
    <definedName name="RIN">Sheet1!$W$15</definedName>
    <definedName name="RP">Sheet1!$K$15</definedName>
    <definedName name="RPP">Sheet1!$AP$15</definedName>
    <definedName name="RS">Sheet1!$S$9</definedName>
  </definedNames>
  <calcPr calcId="162913"/>
</workbook>
</file>

<file path=xl/calcChain.xml><?xml version="1.0" encoding="utf-8"?>
<calcChain xmlns="http://schemas.openxmlformats.org/spreadsheetml/2006/main">
  <c r="AP14" i="1" l="1"/>
  <c r="AP13" i="1"/>
  <c r="AP15" i="1"/>
  <c r="BP10" i="1" s="1"/>
  <c r="BF8" i="1" s="1"/>
  <c r="BP9" i="1" l="1"/>
  <c r="AG24" i="1"/>
  <c r="AP26" i="1"/>
  <c r="BF9" i="1"/>
</calcChain>
</file>

<file path=xl/sharedStrings.xml><?xml version="1.0" encoding="utf-8"?>
<sst xmlns="http://schemas.openxmlformats.org/spreadsheetml/2006/main" count="30" uniqueCount="19">
  <si>
    <t>Volt</t>
  </si>
  <si>
    <t>Ohm</t>
  </si>
  <si>
    <t>Rs</t>
  </si>
  <si>
    <t>Rp</t>
  </si>
  <si>
    <t>Rin</t>
  </si>
  <si>
    <t>E</t>
  </si>
  <si>
    <t>Rpp</t>
  </si>
  <si>
    <t>I</t>
  </si>
  <si>
    <t>1. Hitung R paralel Rp dan Rin</t>
  </si>
  <si>
    <t>RT</t>
  </si>
  <si>
    <t>2. Hitung R Ekivalen rangkaian</t>
  </si>
  <si>
    <t>3. Dapat dihitung arus I</t>
  </si>
  <si>
    <t>I = E / RT</t>
  </si>
  <si>
    <t>Ampere</t>
  </si>
  <si>
    <t>4. Dapat dihitung tegangan pada Rin, sama dengan pembagian</t>
  </si>
  <si>
    <t>VRin = VRpp = E x Rpp / (Rpp + Rs)</t>
  </si>
  <si>
    <t>tegangan  Rpp yang seri dengan Rs</t>
  </si>
  <si>
    <t>RT =RS + Rpp</t>
  </si>
  <si>
    <t>VRin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</si>
</sst>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ck">
        <color indexed="64"/>
      </diagonal>
    </border>
    <border diagonalUp="1">
      <left/>
      <right/>
      <top/>
      <bottom/>
      <diagonal style="thick">
        <color indexed="64"/>
      </diagonal>
    </border>
  </borders>
  <cellStyleXfs count="1">
    <xf numFmtId="0" fontId="0" fillId="0" borderId="0"/>
  </cellStyleXfs>
  <cellXfs count="40">
    <xf numFmtId="0" fontId="0" fillId="0" borderId="0" xfId="0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" fillId="0" borderId="0" xfId="0" applyFont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0" borderId="0" xfId="0" applyFont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0" xfId="0" applyFont="1" applyFill="1" applyBorder="1"/>
    <xf numFmtId="0" fontId="0" fillId="3" borderId="0" xfId="0" applyFill="1" applyBorder="1"/>
    <xf numFmtId="0" fontId="0" fillId="0" borderId="23" xfId="0" applyBorder="1"/>
    <xf numFmtId="0" fontId="0" fillId="0" borderId="24" xfId="0" applyBorder="1"/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0" xfId="0" quotePrefix="1" applyBorder="1"/>
    <xf numFmtId="0" fontId="0" fillId="0" borderId="0" xfId="0" quotePrefix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Z26"/>
  <sheetViews>
    <sheetView showGridLines="0" tabSelected="1" workbookViewId="0">
      <selection activeCell="W15" sqref="W15:Y15"/>
    </sheetView>
  </sheetViews>
  <sheetFormatPr defaultRowHeight="15" x14ac:dyDescent="0.25"/>
  <cols>
    <col min="1" max="1" width="1.7109375" customWidth="1"/>
    <col min="2" max="127" width="2.85546875" customWidth="1"/>
  </cols>
  <sheetData>
    <row r="3" spans="2:78" x14ac:dyDescent="0.25">
      <c r="H3" s="3"/>
      <c r="I3" s="3"/>
      <c r="J3" s="17"/>
      <c r="K3" s="3"/>
      <c r="L3" s="3"/>
      <c r="M3" s="3"/>
      <c r="N3" s="3"/>
      <c r="O3" s="3"/>
      <c r="P3" s="3"/>
      <c r="AE3" s="3"/>
      <c r="AF3" s="3"/>
      <c r="AG3" s="17"/>
      <c r="AH3" s="3"/>
      <c r="AI3" s="3"/>
      <c r="AJ3" s="3"/>
      <c r="AK3" s="3"/>
      <c r="AL3" s="3"/>
      <c r="AM3" s="3"/>
      <c r="BE3" s="3"/>
      <c r="BF3" s="3"/>
      <c r="BG3" s="17"/>
      <c r="BH3" s="3"/>
      <c r="BI3" s="3"/>
      <c r="BJ3" s="3"/>
      <c r="BK3" s="3"/>
      <c r="BL3" s="3"/>
      <c r="BM3" s="3"/>
    </row>
    <row r="4" spans="2:78" x14ac:dyDescent="0.25">
      <c r="G4" s="1"/>
      <c r="H4" s="8"/>
      <c r="I4" s="8"/>
      <c r="J4" s="18"/>
      <c r="K4" s="8"/>
      <c r="L4" s="8"/>
      <c r="M4" s="8"/>
      <c r="N4" s="8"/>
      <c r="O4" s="8"/>
      <c r="P4" s="4"/>
      <c r="Q4" s="8"/>
      <c r="AD4" s="1"/>
      <c r="AE4" s="8"/>
      <c r="AF4" s="8"/>
      <c r="AG4" s="18"/>
      <c r="AH4" s="8"/>
      <c r="AI4" s="8"/>
      <c r="AJ4" s="8"/>
      <c r="AK4" s="8"/>
      <c r="AL4" s="8"/>
      <c r="AM4" s="4"/>
      <c r="AN4" s="8"/>
      <c r="BD4" s="1"/>
      <c r="BE4" s="8"/>
      <c r="BF4" s="8"/>
      <c r="BG4" s="18"/>
      <c r="BH4" s="8"/>
      <c r="BI4" s="8"/>
      <c r="BJ4" s="8"/>
      <c r="BK4" s="8"/>
      <c r="BL4" s="8"/>
      <c r="BM4" s="4"/>
      <c r="BN4" s="8"/>
    </row>
    <row r="5" spans="2:78" x14ac:dyDescent="0.25">
      <c r="G5" s="1"/>
      <c r="H5" s="8"/>
      <c r="I5" s="8"/>
      <c r="J5" s="19" t="s">
        <v>7</v>
      </c>
      <c r="K5" s="8"/>
      <c r="L5" s="8"/>
      <c r="M5" s="8"/>
      <c r="N5" s="8"/>
      <c r="O5" s="8"/>
      <c r="P5" s="15"/>
      <c r="Q5" s="16"/>
      <c r="AD5" s="1"/>
      <c r="AE5" s="8"/>
      <c r="AF5" s="8"/>
      <c r="AG5" s="19" t="s">
        <v>7</v>
      </c>
      <c r="AH5" s="8"/>
      <c r="AI5" s="8"/>
      <c r="AJ5" s="8"/>
      <c r="AK5" s="8"/>
      <c r="AL5" s="8"/>
      <c r="AM5" s="15"/>
      <c r="AN5" s="16"/>
      <c r="AZ5" s="14"/>
      <c r="BD5" s="1"/>
      <c r="BE5" s="8"/>
      <c r="BF5" s="8"/>
      <c r="BG5" s="19" t="s">
        <v>7</v>
      </c>
      <c r="BH5" s="8"/>
      <c r="BI5" s="8"/>
      <c r="BJ5" s="8"/>
      <c r="BK5" s="8"/>
      <c r="BL5" s="8"/>
      <c r="BM5" s="1"/>
      <c r="BN5" s="8"/>
      <c r="BZ5" s="14"/>
    </row>
    <row r="6" spans="2:78" ht="15.75" thickBot="1" x14ac:dyDescent="0.3">
      <c r="G6" s="1"/>
      <c r="P6" s="2"/>
      <c r="AD6" s="1"/>
      <c r="AM6" s="2"/>
      <c r="BD6" s="1"/>
      <c r="BF6" s="29" t="s">
        <v>11</v>
      </c>
      <c r="BG6" s="30"/>
      <c r="BH6" s="30"/>
      <c r="BI6" s="30"/>
      <c r="BJ6" s="30"/>
      <c r="BK6" s="30"/>
      <c r="BL6" s="30"/>
      <c r="BM6" s="1"/>
      <c r="BN6" s="8"/>
    </row>
    <row r="7" spans="2:78" x14ac:dyDescent="0.25">
      <c r="G7" s="1"/>
      <c r="P7" s="23" t="s">
        <v>2</v>
      </c>
      <c r="Q7" s="24"/>
      <c r="AD7" s="1"/>
      <c r="AM7" s="23" t="s">
        <v>2</v>
      </c>
      <c r="AN7" s="24"/>
      <c r="BD7" s="1"/>
      <c r="BF7" s="37" t="s">
        <v>12</v>
      </c>
      <c r="BG7" s="8"/>
      <c r="BH7" s="8"/>
      <c r="BM7" s="34"/>
      <c r="BN7" s="33"/>
      <c r="BP7" s="29" t="s">
        <v>10</v>
      </c>
      <c r="BQ7" s="30"/>
      <c r="BR7" s="30"/>
      <c r="BS7" s="30"/>
      <c r="BT7" s="30"/>
      <c r="BU7" s="30"/>
      <c r="BV7" s="30"/>
      <c r="BW7" s="30"/>
      <c r="BX7" s="30"/>
      <c r="BY7" s="30"/>
    </row>
    <row r="8" spans="2:78" x14ac:dyDescent="0.25">
      <c r="G8" s="1"/>
      <c r="P8" s="27"/>
      <c r="Q8" s="28"/>
      <c r="S8" s="14"/>
      <c r="AD8" s="1"/>
      <c r="AM8" s="27"/>
      <c r="AN8" s="28"/>
      <c r="AP8" s="14"/>
      <c r="BD8" s="1"/>
      <c r="BF8" s="38" t="str">
        <f>"= "&amp;TEXT(EE,"0.0000")&amp;" / "&amp;TEXT(BP10,"0.0000")</f>
        <v>= 11.0000 / 0.2750</v>
      </c>
      <c r="BL8" s="8"/>
      <c r="BM8" s="34"/>
      <c r="BN8" s="33"/>
      <c r="BO8" s="8"/>
      <c r="BP8" s="37" t="s">
        <v>17</v>
      </c>
      <c r="BQ8" s="8"/>
      <c r="BR8" s="8"/>
      <c r="BS8" s="8"/>
    </row>
    <row r="9" spans="2:78" ht="15.75" thickBot="1" x14ac:dyDescent="0.3">
      <c r="G9" s="1"/>
      <c r="P9" s="27"/>
      <c r="Q9" s="28"/>
      <c r="S9" s="11">
        <v>2.5000000000000001E-2</v>
      </c>
      <c r="T9" s="12"/>
      <c r="U9" s="13"/>
      <c r="V9" t="s">
        <v>1</v>
      </c>
      <c r="AD9" s="1"/>
      <c r="AM9" s="27"/>
      <c r="AN9" s="28"/>
      <c r="AP9" s="11">
        <v>2.5000000000000001E-2</v>
      </c>
      <c r="AQ9" s="12"/>
      <c r="AR9" s="13"/>
      <c r="AS9" t="s">
        <v>1</v>
      </c>
      <c r="BD9" s="1"/>
      <c r="BF9" s="11">
        <f>RS+RPP</f>
        <v>0.27499999999999991</v>
      </c>
      <c r="BG9" s="12"/>
      <c r="BH9" s="13"/>
      <c r="BI9" s="8" t="s">
        <v>13</v>
      </c>
      <c r="BL9" s="8"/>
      <c r="BM9" s="35"/>
      <c r="BN9" s="33"/>
      <c r="BO9" s="8"/>
      <c r="BP9" s="8" t="str">
        <f>"RT = "&amp;TEXT(RS,"0.0000")&amp;" + "&amp;TEXT(RPP,"0.0000")</f>
        <v>RT = 0.0250 + 0.2500</v>
      </c>
      <c r="BQ9" s="8"/>
      <c r="BR9" s="8"/>
      <c r="BS9" s="8"/>
    </row>
    <row r="10" spans="2:78" ht="15.75" thickBot="1" x14ac:dyDescent="0.3">
      <c r="B10" s="14"/>
      <c r="G10" s="2"/>
      <c r="H10" s="8"/>
      <c r="P10" s="25"/>
      <c r="Q10" s="26"/>
      <c r="AA10" s="31"/>
      <c r="AB10" s="31"/>
      <c r="AD10" s="2"/>
      <c r="AE10" s="8"/>
      <c r="AM10" s="25"/>
      <c r="AN10" s="26"/>
      <c r="BA10" s="31"/>
      <c r="BB10" s="31"/>
      <c r="BD10" s="2"/>
      <c r="BE10" s="8"/>
      <c r="BL10" s="8"/>
      <c r="BM10" s="23" t="s">
        <v>9</v>
      </c>
      <c r="BN10" s="24"/>
      <c r="BO10" s="8"/>
      <c r="BP10" s="11">
        <f>RS+RPP</f>
        <v>0.27499999999999991</v>
      </c>
      <c r="BQ10" s="12"/>
      <c r="BR10" s="13"/>
      <c r="BS10" s="8" t="s">
        <v>1</v>
      </c>
    </row>
    <row r="11" spans="2:78" x14ac:dyDescent="0.25">
      <c r="B11" s="11">
        <v>11</v>
      </c>
      <c r="C11" s="12"/>
      <c r="D11" s="13"/>
      <c r="E11" t="s">
        <v>0</v>
      </c>
      <c r="G11" s="23" t="s">
        <v>5</v>
      </c>
      <c r="H11" s="24"/>
      <c r="P11" s="10"/>
      <c r="Q11" s="6"/>
      <c r="R11" s="3"/>
      <c r="S11" s="3"/>
      <c r="T11" s="3"/>
      <c r="AA11" s="32"/>
      <c r="AB11" s="32"/>
      <c r="AD11" s="23" t="s">
        <v>5</v>
      </c>
      <c r="AE11" s="24"/>
      <c r="AM11" s="10"/>
      <c r="AN11" s="5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BA11" s="32"/>
      <c r="BB11" s="32"/>
      <c r="BD11" s="23" t="s">
        <v>5</v>
      </c>
      <c r="BE11" s="24"/>
      <c r="BL11" s="8"/>
      <c r="BM11" s="27"/>
      <c r="BN11" s="28"/>
      <c r="BO11" s="8"/>
      <c r="BP11" s="8"/>
      <c r="BQ11" s="8"/>
      <c r="BR11" s="8"/>
    </row>
    <row r="12" spans="2:78" ht="15.75" thickBot="1" x14ac:dyDescent="0.3">
      <c r="G12" s="25"/>
      <c r="H12" s="26"/>
      <c r="P12" s="2"/>
      <c r="T12" s="9"/>
      <c r="AD12" s="25"/>
      <c r="AE12" s="26"/>
      <c r="AM12" s="2"/>
      <c r="AP12" s="29" t="s">
        <v>8</v>
      </c>
      <c r="AQ12" s="30"/>
      <c r="AR12" s="30"/>
      <c r="AS12" s="30"/>
      <c r="AT12" s="30"/>
      <c r="AU12" s="30"/>
      <c r="AV12" s="30"/>
      <c r="AW12" s="30"/>
      <c r="AX12" s="30"/>
      <c r="AY12" s="30"/>
      <c r="BD12" s="25"/>
      <c r="BE12" s="26"/>
      <c r="BL12" s="8"/>
      <c r="BM12" s="27"/>
      <c r="BN12" s="28"/>
      <c r="BO12" s="8"/>
      <c r="BP12" s="8"/>
      <c r="BQ12" s="8"/>
      <c r="BR12" s="8"/>
    </row>
    <row r="13" spans="2:78" ht="15.75" thickBot="1" x14ac:dyDescent="0.3">
      <c r="G13" s="10"/>
      <c r="H13" s="8"/>
      <c r="P13" s="23" t="s">
        <v>3</v>
      </c>
      <c r="Q13" s="24"/>
      <c r="T13" s="23" t="s">
        <v>4</v>
      </c>
      <c r="U13" s="24"/>
      <c r="AD13" s="10"/>
      <c r="AE13" s="8"/>
      <c r="AM13" s="23" t="s">
        <v>6</v>
      </c>
      <c r="AN13" s="24"/>
      <c r="AP13" s="8" t="str">
        <f>"Rpp = (Rp x Rin)/(Rp + Rin)"</f>
        <v>Rpp = (Rp x Rin)/(Rp + Rin)</v>
      </c>
      <c r="AQ13" s="8"/>
      <c r="AR13" s="8"/>
      <c r="AS13" s="8"/>
      <c r="AT13" s="8"/>
      <c r="AU13" s="8"/>
      <c r="AV13" s="8"/>
      <c r="AW13" s="8"/>
      <c r="AX13" s="8"/>
      <c r="AY13" s="8"/>
      <c r="BD13" s="10"/>
      <c r="BE13" s="8"/>
      <c r="BL13" s="8"/>
      <c r="BM13" s="25"/>
      <c r="BN13" s="26"/>
      <c r="BO13" s="8"/>
    </row>
    <row r="14" spans="2:78" x14ac:dyDescent="0.25">
      <c r="G14" s="1"/>
      <c r="K14" s="14"/>
      <c r="P14" s="27"/>
      <c r="Q14" s="28"/>
      <c r="T14" s="27"/>
      <c r="U14" s="28"/>
      <c r="W14" s="14"/>
      <c r="AD14" s="1"/>
      <c r="AG14" s="20"/>
      <c r="AH14" s="21"/>
      <c r="AI14" s="20"/>
      <c r="AJ14" s="20"/>
      <c r="AK14" s="20"/>
      <c r="AM14" s="27"/>
      <c r="AN14" s="28"/>
      <c r="AP14" s="8" t="str">
        <f>"Rpp = ("&amp;TEXT(RP,"0.0000")&amp;" x "&amp;TEXT(RIN,"0.0000")&amp;" / "&amp;"("&amp;TEXT(RP,"0.0000")&amp;" + "&amp;TEXT(RIN,"0.0000")&amp;")"</f>
        <v>Rpp = (0.2632 x 5.0000 / (0.2632 + 5.0000)</v>
      </c>
      <c r="AQ14" s="8"/>
      <c r="AR14" s="8"/>
      <c r="AS14" s="8"/>
      <c r="AT14" s="19"/>
      <c r="AU14" s="8"/>
      <c r="AV14" s="8"/>
      <c r="AW14" s="8"/>
      <c r="AX14" s="8"/>
      <c r="AY14" s="8"/>
      <c r="BD14" s="1"/>
      <c r="BG14" s="20"/>
      <c r="BH14" s="21"/>
      <c r="BI14" s="20"/>
      <c r="BJ14" s="20"/>
      <c r="BK14" s="20"/>
      <c r="BL14" s="8"/>
      <c r="BM14" s="36"/>
      <c r="BN14" s="33"/>
      <c r="BO14" s="8"/>
    </row>
    <row r="15" spans="2:78" x14ac:dyDescent="0.25">
      <c r="G15" s="1"/>
      <c r="K15" s="11">
        <v>0.26315789473684198</v>
      </c>
      <c r="L15" s="12"/>
      <c r="M15" s="13"/>
      <c r="N15" t="s">
        <v>1</v>
      </c>
      <c r="P15" s="27"/>
      <c r="Q15" s="28"/>
      <c r="T15" s="27"/>
      <c r="U15" s="28"/>
      <c r="W15" s="11">
        <v>5</v>
      </c>
      <c r="X15" s="12"/>
      <c r="Y15" s="13"/>
      <c r="Z15" t="s">
        <v>1</v>
      </c>
      <c r="AD15" s="1"/>
      <c r="AG15" s="20"/>
      <c r="AH15" s="22"/>
      <c r="AI15" s="22"/>
      <c r="AJ15" s="22"/>
      <c r="AK15" s="20"/>
      <c r="AM15" s="27"/>
      <c r="AN15" s="28"/>
      <c r="AP15" s="11">
        <f>(RP*RIN)/(RP+RIN)</f>
        <v>0.24999999999999992</v>
      </c>
      <c r="AQ15" s="12"/>
      <c r="AR15" s="13"/>
      <c r="AS15" s="8" t="s">
        <v>1</v>
      </c>
      <c r="AW15" s="8"/>
      <c r="AX15" s="8"/>
      <c r="AY15" s="8"/>
      <c r="BD15" s="1"/>
      <c r="BG15" s="20"/>
      <c r="BH15" s="22"/>
      <c r="BI15" s="22"/>
      <c r="BJ15" s="22"/>
      <c r="BK15" s="20"/>
      <c r="BL15" s="8"/>
      <c r="BM15" s="34"/>
      <c r="BN15" s="33"/>
      <c r="BO15" s="8"/>
    </row>
    <row r="16" spans="2:78" ht="15.75" thickBot="1" x14ac:dyDescent="0.3">
      <c r="G16" s="1"/>
      <c r="P16" s="25"/>
      <c r="Q16" s="26"/>
      <c r="T16" s="25"/>
      <c r="U16" s="26"/>
      <c r="AD16" s="1"/>
      <c r="AG16" s="20"/>
      <c r="AH16" s="20"/>
      <c r="AI16" s="20"/>
      <c r="AJ16" s="20"/>
      <c r="AK16" s="20"/>
      <c r="AM16" s="25"/>
      <c r="AN16" s="26"/>
      <c r="AP16" s="8"/>
      <c r="AQ16" s="8"/>
      <c r="AR16" s="8"/>
      <c r="AS16" s="8"/>
      <c r="AT16" s="8"/>
      <c r="AU16" s="8"/>
      <c r="AV16" s="8"/>
      <c r="AW16" s="8"/>
      <c r="AX16" s="8"/>
      <c r="AY16" s="8"/>
      <c r="BD16" s="1"/>
      <c r="BG16" s="20"/>
      <c r="BH16" s="20"/>
      <c r="BI16" s="20"/>
      <c r="BJ16" s="20"/>
      <c r="BK16" s="20"/>
      <c r="BL16" s="8"/>
      <c r="BM16" s="34"/>
      <c r="BN16" s="33"/>
      <c r="BO16" s="8"/>
    </row>
    <row r="17" spans="7:67" x14ac:dyDescent="0.25">
      <c r="G17" s="1"/>
      <c r="P17" s="10"/>
      <c r="T17" s="10"/>
      <c r="AD17" s="1"/>
      <c r="AM17" s="10"/>
      <c r="AP17" s="8"/>
      <c r="AQ17" s="8"/>
      <c r="AR17" s="8"/>
      <c r="AS17" s="8"/>
      <c r="AT17" s="8"/>
      <c r="AU17" s="8"/>
      <c r="AV17" s="8"/>
      <c r="AW17" s="8"/>
      <c r="AX17" s="8"/>
      <c r="AY17" s="8"/>
      <c r="BD17" s="1"/>
      <c r="BL17" s="8"/>
      <c r="BM17" s="1"/>
      <c r="BN17" s="8"/>
      <c r="BO17" s="8"/>
    </row>
    <row r="18" spans="7:67" x14ac:dyDescent="0.25">
      <c r="G18" s="1"/>
      <c r="P18" s="15"/>
      <c r="Q18" s="16"/>
      <c r="T18" s="15"/>
      <c r="U18" s="16"/>
      <c r="AD18" s="1"/>
      <c r="AM18" s="15"/>
      <c r="AN18" s="16"/>
      <c r="AU18" s="8"/>
      <c r="AV18" s="8"/>
      <c r="AW18" s="8"/>
      <c r="AX18" s="8"/>
      <c r="AY18" s="8"/>
      <c r="BD18" s="1"/>
      <c r="BM18" s="1"/>
      <c r="BN18" s="8"/>
      <c r="BO18" s="8"/>
    </row>
    <row r="19" spans="7:67" x14ac:dyDescent="0.25">
      <c r="G19" s="1"/>
      <c r="H19" s="3"/>
      <c r="I19" s="3"/>
      <c r="J19" s="3"/>
      <c r="K19" s="3"/>
      <c r="L19" s="3"/>
      <c r="M19" s="3"/>
      <c r="N19" s="3"/>
      <c r="O19" s="3"/>
      <c r="P19" s="7"/>
      <c r="Q19" s="3"/>
      <c r="R19" s="3"/>
      <c r="S19" s="3"/>
      <c r="T19" s="7"/>
      <c r="U19" s="5"/>
      <c r="V19" s="8"/>
      <c r="AD19" s="1"/>
      <c r="AE19" s="3"/>
      <c r="AF19" s="3"/>
      <c r="AG19" s="3"/>
      <c r="AH19" s="3"/>
      <c r="AI19" s="3"/>
      <c r="AJ19" s="3"/>
      <c r="AK19" s="3"/>
      <c r="AL19" s="3"/>
      <c r="AM19" s="7"/>
      <c r="AN19" s="5"/>
      <c r="AO19" s="8"/>
      <c r="AU19" s="8"/>
      <c r="AV19" s="8"/>
      <c r="AW19" s="8"/>
      <c r="AX19" s="8"/>
      <c r="AY19" s="8"/>
      <c r="BD19" s="1"/>
      <c r="BE19" s="3"/>
      <c r="BF19" s="3"/>
      <c r="BG19" s="3"/>
      <c r="BH19" s="3"/>
      <c r="BI19" s="3"/>
      <c r="BJ19" s="3"/>
      <c r="BK19" s="3"/>
      <c r="BL19" s="3"/>
      <c r="BM19" s="7"/>
      <c r="BN19" s="5"/>
      <c r="BO19" s="8"/>
    </row>
    <row r="20" spans="7:67" x14ac:dyDescent="0.25"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7:67" x14ac:dyDescent="0.25">
      <c r="AG21" s="39" t="s">
        <v>14</v>
      </c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</row>
    <row r="22" spans="7:67" x14ac:dyDescent="0.25">
      <c r="L22" s="8"/>
      <c r="M22" s="8"/>
      <c r="N22" s="8"/>
      <c r="O22" s="8"/>
      <c r="AG22" s="39" t="s">
        <v>16</v>
      </c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</row>
    <row r="23" spans="7:67" x14ac:dyDescent="0.25">
      <c r="L23" s="8"/>
      <c r="M23" s="8"/>
      <c r="N23" s="8"/>
      <c r="O23" s="8"/>
      <c r="AG23" s="38" t="s">
        <v>15</v>
      </c>
    </row>
    <row r="24" spans="7:67" x14ac:dyDescent="0.25">
      <c r="AG24" t="str">
        <f>"VRin = "&amp;TEXT(EE,"0.0000")&amp;" x "&amp;TEXT(RPP,"0.0000")&amp;" / ("&amp;TEXT(RPP,"0.0000")&amp;" + "&amp;TEXT(RS,"0.0000")&amp;")"</f>
        <v>VRin = 11.0000 x 0.2500 / (0.2500 + 0.0250)</v>
      </c>
    </row>
    <row r="25" spans="7:67" x14ac:dyDescent="0.25">
      <c r="AG25" s="14"/>
      <c r="AP25" s="19" t="s">
        <v>18</v>
      </c>
      <c r="AQ25" s="8"/>
      <c r="AR25" s="8"/>
      <c r="AS25" s="8"/>
      <c r="AT25" s="8"/>
    </row>
    <row r="26" spans="7:67" x14ac:dyDescent="0.25">
      <c r="AP26" s="11">
        <f>EE*RPP/(RPP+RS)</f>
        <v>10</v>
      </c>
      <c r="AQ26" s="12"/>
      <c r="AR26" s="13"/>
      <c r="AS26" t="s">
        <v>0</v>
      </c>
    </row>
  </sheetData>
  <mergeCells count="20">
    <mergeCell ref="BF9:BH9"/>
    <mergeCell ref="AP26:AR26"/>
    <mergeCell ref="BD11:BE12"/>
    <mergeCell ref="BH15:BJ15"/>
    <mergeCell ref="BM10:BN13"/>
    <mergeCell ref="BP10:BR10"/>
    <mergeCell ref="AP15:AR15"/>
    <mergeCell ref="AD11:AE12"/>
    <mergeCell ref="G11:H12"/>
    <mergeCell ref="P7:Q10"/>
    <mergeCell ref="P13:Q16"/>
    <mergeCell ref="T13:U16"/>
    <mergeCell ref="AM7:AN10"/>
    <mergeCell ref="AM13:AN16"/>
    <mergeCell ref="S9:U9"/>
    <mergeCell ref="W15:Y15"/>
    <mergeCell ref="K15:M15"/>
    <mergeCell ref="B11:D11"/>
    <mergeCell ref="AP9:AR9"/>
    <mergeCell ref="AH15:AJ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EE</vt:lpstr>
      <vt:lpstr>RIN</vt:lpstr>
      <vt:lpstr>RP</vt:lpstr>
      <vt:lpstr>RPP</vt:lpstr>
      <vt:lpstr>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ddt</cp:lastModifiedBy>
  <dcterms:created xsi:type="dcterms:W3CDTF">2017-04-19T04:06:05Z</dcterms:created>
  <dcterms:modified xsi:type="dcterms:W3CDTF">2017-04-19T05:51:27Z</dcterms:modified>
</cp:coreProperties>
</file>